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<sst xmlns="http://schemas.openxmlformats.org/spreadsheetml/2006/main" count="1167" uniqueCount="72">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</sst>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00" sqref="L10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4431.5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12237.7</v>
      </c>
      <c r="AE9" s="51">
        <f>AE10+AE15+AE23+AE31+AE45+AE50+AE51+AE58+AE59+AE68+AE69+AE72+AE84+AE77+AE79+AE78+AE66+AE85+AE87+AE86+AE67+AE38+AE88</f>
        <v>89949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213.59999999999997</v>
      </c>
      <c r="AE10" s="28">
        <f>B10+C10-AD10</f>
        <v>5241.799999999999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16.2</v>
      </c>
      <c r="AE11" s="28">
        <f>B11+C11-AD11</f>
        <v>3496.2000000000003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</v>
      </c>
      <c r="AE12" s="28">
        <f>B12+C12-AD12</f>
        <v>709.1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192.1</v>
      </c>
      <c r="AE14" s="28">
        <f>AE10-AE11-AE12-AE13</f>
        <v>1036.499999999999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954.3</v>
      </c>
      <c r="AE15" s="28">
        <f aca="true" t="shared" si="3" ref="AE15:AE29">B15+C15-AD15</f>
        <v>39082.1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21576.6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637.4</v>
      </c>
      <c r="AE18" s="28">
        <f t="shared" si="3"/>
        <v>2973.8999999999996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178.1</v>
      </c>
      <c r="AE19" s="28">
        <f t="shared" si="3"/>
        <v>13858.4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14.7</v>
      </c>
      <c r="AE20" s="28">
        <f t="shared" si="3"/>
        <v>30.000000000000004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124.10000000000001</v>
      </c>
      <c r="AE22" s="28">
        <f t="shared" si="3"/>
        <v>629.2000000000008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9531.6</v>
      </c>
      <c r="AE23" s="28">
        <f t="shared" si="3"/>
        <v>23790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8476.4</v>
      </c>
      <c r="AE24" s="28">
        <f t="shared" si="3"/>
        <v>13246.1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94.4</v>
      </c>
      <c r="AE25" s="28">
        <f t="shared" si="3"/>
        <v>1716.6999999999998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101.2</v>
      </c>
      <c r="AE26" s="28">
        <f t="shared" si="3"/>
        <v>161.60000000000002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7.4</v>
      </c>
      <c r="AE28" s="28">
        <f t="shared" si="3"/>
        <v>126.29999999999998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526.3999999999993</v>
      </c>
      <c r="AE30" s="28">
        <f>AE23-AE24-AE25-AE26-AE27-AE28-AE29</f>
        <v>2090.5</v>
      </c>
    </row>
    <row r="31" spans="1:31" ht="15" customHeight="1">
      <c r="A31" s="4" t="s">
        <v>8</v>
      </c>
      <c r="B31" s="23">
        <v>165.3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286.70000000000005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2.9000000000000057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18.400000000000034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8.5</v>
      </c>
      <c r="AE38" s="28">
        <f aca="true" t="shared" si="8" ref="AE38:AE43">B38+C38-AD38</f>
        <v>767.6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493.40000000000003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120.19999999999999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49.400000000000006</v>
      </c>
      <c r="AE45" s="28">
        <f>B45+C45-AD45</f>
        <v>1521.5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20.1</v>
      </c>
      <c r="AE47" s="28">
        <f>B47+C47-AD47</f>
        <v>1482.2000000000003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29.3</v>
      </c>
      <c r="AE49" s="28">
        <f>AE45-AE47-AE46</f>
        <v>39.29999999999973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983.1</v>
      </c>
      <c r="AE50" s="28">
        <f aca="true" t="shared" si="11" ref="AE50:AE56">B50+C50-AD50</f>
        <v>9111.5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216.5</v>
      </c>
      <c r="AE51" s="23">
        <f t="shared" si="11"/>
        <v>3961.8999999999996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8.5</v>
      </c>
      <c r="AE54" s="23">
        <f t="shared" si="11"/>
        <v>921.4000000000001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208</v>
      </c>
      <c r="AE57" s="23">
        <f>AE51-AE52-AE54-AE56-AE53-AE55</f>
        <v>775.2999999999994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v>1063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37</v>
      </c>
      <c r="AE59" s="23">
        <f t="shared" si="14"/>
        <v>1628.7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v>35.2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126.90000000000002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4</v>
      </c>
      <c r="AE63" s="23">
        <f t="shared" si="14"/>
        <v>250.7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272.7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30.299999999999997</v>
      </c>
      <c r="AE65" s="23">
        <f>AE59-AE60-AE63-AE64-AE62-AE61</f>
        <v>623.8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131.3</v>
      </c>
      <c r="AE69" s="31">
        <f t="shared" si="16"/>
        <v>2798.7999999999997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33.9</v>
      </c>
      <c r="AE71" s="31">
        <f t="shared" si="16"/>
        <v>509.5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85.7</v>
      </c>
      <c r="AE72" s="31">
        <f t="shared" si="16"/>
        <v>737.7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12237.7</v>
      </c>
      <c r="AE90" s="60">
        <f>AE10+AE15+AE23+AE31+AE45+AE50+AE51+AE58+AE59+AE66+AE68+AE69+AE72+AE77+AE78+AE79+AE84+AE85+AE86+AE87+AE67+AE38+AE88</f>
        <v>89949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8515.199999999999</v>
      </c>
      <c r="AE91" s="28">
        <f>B91+C91-AD91</f>
        <v>41870.89999999999</v>
      </c>
    </row>
    <row r="92" spans="1:31" ht="15.75">
      <c r="A92" s="3" t="s">
        <v>2</v>
      </c>
      <c r="B92" s="23">
        <f aca="true" t="shared" si="20" ref="B92:X92">B12+B19+B27+B34+B54+B63+B42+B76+B71</f>
        <v>10999.099999999999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556</v>
      </c>
      <c r="AE92" s="28">
        <f>B92+C92-AD92</f>
        <v>22993.6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94.4</v>
      </c>
      <c r="AE93" s="28">
        <f>B93+C93-AD93</f>
        <v>1803.6</v>
      </c>
    </row>
    <row r="94" spans="1:31" ht="15.75">
      <c r="A94" s="3" t="s">
        <v>1</v>
      </c>
      <c r="B94" s="23">
        <f aca="true" t="shared" si="22" ref="B94:Y94">B18+B26+B62+B33+B41+B53+B46+B75</f>
        <v>3138.7999999999997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741.3</v>
      </c>
      <c r="AE94" s="28">
        <f>B94+C94-AD94</f>
        <v>3279.7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42.2</v>
      </c>
      <c r="AE95" s="28">
        <f>B95+C95-AD95</f>
        <v>1641.8999999999999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2288.600000000002</v>
      </c>
      <c r="AE96" s="2">
        <f>AE90-AE91-AE92-AE93-AE94-AE95</f>
        <v>18359.300000000014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12237.699999999997</v>
      </c>
      <c r="K99" s="54">
        <f t="shared" si="24"/>
        <v>12237.699999999997</v>
      </c>
      <c r="L99" s="54">
        <f>L90+K99</f>
        <v>12237.699999999997</v>
      </c>
      <c r="M99" s="54">
        <f t="shared" si="24"/>
        <v>12237.699999999997</v>
      </c>
      <c r="N99" s="54">
        <f t="shared" si="24"/>
        <v>12237.699999999997</v>
      </c>
      <c r="O99" s="54">
        <f t="shared" si="24"/>
        <v>12237.699999999997</v>
      </c>
      <c r="P99" s="54">
        <f t="shared" si="24"/>
        <v>12237.699999999997</v>
      </c>
      <c r="Q99" s="54">
        <f t="shared" si="24"/>
        <v>12237.699999999997</v>
      </c>
      <c r="R99" s="54">
        <f t="shared" si="24"/>
        <v>12237.699999999997</v>
      </c>
      <c r="S99" s="54">
        <f t="shared" si="24"/>
        <v>12237.699999999997</v>
      </c>
      <c r="T99" s="54">
        <f t="shared" si="24"/>
        <v>12237.699999999997</v>
      </c>
      <c r="U99" s="54">
        <f t="shared" si="24"/>
        <v>12237.699999999997</v>
      </c>
      <c r="V99" s="54">
        <f t="shared" si="24"/>
        <v>12237.699999999997</v>
      </c>
      <c r="W99" s="54">
        <f t="shared" si="24"/>
        <v>12237.699999999997</v>
      </c>
      <c r="X99" s="54">
        <f t="shared" si="24"/>
        <v>12237.699999999997</v>
      </c>
      <c r="Y99" s="54">
        <f t="shared" si="24"/>
        <v>12237.699999999997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2014-12-09T06:05:38Z</dcterms:modified>
  <cp:category/>
  <cp:version/>
  <cp:contentType/>
  <cp:contentStatus/>
</cp:coreProperties>
</file>